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ewton\2025 REASSESSMENT\WEBSITE\"/>
    </mc:Choice>
  </mc:AlternateContent>
  <xr:revisionPtr revIDLastSave="0" documentId="13_ncr:1_{EF58875F-9C16-402B-8838-BE90082F4096}" xr6:coauthVersionLast="47" xr6:coauthVersionMax="47" xr10:uidLastSave="{00000000-0000-0000-0000-000000000000}"/>
  <bookViews>
    <workbookView xWindow="2535" yWindow="1080" windowWidth="21600" windowHeight="11295" xr2:uid="{00000000-000D-0000-FFFF-FFFF00000000}"/>
  </bookViews>
  <sheets>
    <sheet name="Newt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E17" i="1"/>
  <c r="F17" i="1"/>
  <c r="E11" i="1"/>
  <c r="H17" i="1"/>
  <c r="F24" i="1" l="1"/>
  <c r="E24" i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<sst xmlns="http://schemas.openxmlformats.org/spreadsheetml/2006/main" count="40" uniqueCount="39">
  <si>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</si>
  <si>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</si>
  <si>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</si>
  <si>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</si>
  <si>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</si>
  <si>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</si>
  <si>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</si>
  <si>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</si>
  <si>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</si>
  <si>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</si>
  <si>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</si>
  <si>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</si>
  <si>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</si>
  <si>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</si>
  <si>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</si>
  <si>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</si>
  <si>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</si>
  <si>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</si>
  <si>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</si>
  <si>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</si>
  <si>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</si>
  <si>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</si>
  <si>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</si>
  <si>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</si>
  <si>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</si>
  <si>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</si>
  <si>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</si>
  <si>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</si>
  <si>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</si>
  <si>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</si>
  <si>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</si>
  <si>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</si>
  <si>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</si>
  <si>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</si>
  <si>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</si>
  <si>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ASI Letter</t>
    </r>
  </si>
  <si>
    <t>TOWN OF NEWTON</t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</si>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</sst>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9" workbookViewId="0">
      <selection activeCell="H15" sqref="H15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319000</v>
      </c>
      <c r="F14" s="25">
        <v>358900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35</v>
      </c>
      <c r="C15" s="24"/>
      <c r="E15" s="25">
        <v>346100</v>
      </c>
      <c r="F15" s="25">
        <v>375500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1.0849529780564264</v>
      </c>
      <c r="F17" s="28">
        <f>F15/F14</f>
        <v>1.0462524380050153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0">
        <v>2.7269999999999999E-2</v>
      </c>
      <c r="F19" s="30">
        <v>2.7269999999999999E-2</v>
      </c>
      <c r="H19" s="30">
        <v>2.7269999999999999E-2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2.5600000000000001E-2</v>
      </c>
      <c r="F20" s="30">
        <v>2.5600000000000001E-2</v>
      </c>
      <c r="H20" s="30">
        <v>2.5600000000000001E-2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(E14*E19)</f>
        <v>8699.1299999999992</v>
      </c>
      <c r="F22" s="25">
        <f>(F14*F19)</f>
        <v>9787.2029999999995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8860.16</v>
      </c>
      <c r="F23" s="31">
        <f>(F15*F20)</f>
        <v>9612.8000000000011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161.03000000000065</v>
      </c>
      <c r="F24" s="24">
        <f>F23-F22</f>
        <v>-174.40299999999843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L4HlZFrGQubTsOmu67SQt3X9+cy6Y2QsCEoZE4mz8Bei6988yBhW6tFb5Sn7DkAjCHdpHLWS+7cb4CZvbcqOZQ==" saltValue="KCyc4RLkcaK0g/jgs/f0o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2024-12-17T01:39:44Z</dcterms:modified>
</cp:coreProperties>
</file>